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орфанні хвороби (3)" sheetId="1" r:id="rId1"/>
    <sheet name="орфанні хвороби (2)" sheetId="2" r:id="rId2"/>
  </sheets>
  <definedNames/>
  <calcPr fullCalcOnLoad="1" refMode="R1C1"/>
</workbook>
</file>

<file path=xl/sharedStrings.xml><?xml version="1.0" encoding="utf-8"?>
<sst xmlns="http://schemas.openxmlformats.org/spreadsheetml/2006/main" count="44" uniqueCount="15">
  <si>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</si>
  <si>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</si>
  <si>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</si>
  <si>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</si>
  <si>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</si>
  <si>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</si>
  <si>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КУВАН ,таблетки розчинні по 100мг,по 30таб.</t>
  </si>
  <si>
    <t>Разом</t>
  </si>
  <si>
    <t>Головний лікар</t>
  </si>
  <si>
    <t>Жупанов О.Б.</t>
  </si>
  <si>
    <t>Головний бухгалтер</t>
  </si>
  <si>
    <t>Кипоренко О.В.</t>
  </si>
  <si>
    <t>Залишок на 01.01.2018</t>
  </si>
  <si>
    <t>Звіт про використання та отримання лікарських засобів та виробів медичного призначення за рахунок коштів державного бюджету станом на 23.07.2018р. Централізована закупівля медикаментів для лікування хворих на орфанні хвороби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</si>
  <si>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Централізована закупівля медикаментів для лікування хворих на орфанні хвороби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</si>
</sst>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I14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3" width="12.57421875" style="0" customWidth="1"/>
    <col min="4" max="4" width="9.28125" style="0" bestFit="1" customWidth="1"/>
    <col min="5" max="5" width="13.00390625" style="0" customWidth="1"/>
    <col min="6" max="6" width="9.28125" style="0" bestFit="1" customWidth="1"/>
    <col min="7" max="7" width="10.57421875" style="0" bestFit="1" customWidth="1"/>
    <col min="8" max="8" width="9.28125" style="0" bestFit="1" customWidth="1"/>
    <col min="9" max="9" width="10.57421875" style="0" customWidth="1"/>
  </cols>
  <sheetData>
    <row r="1" spans="1:9" ht="74.25" customHeight="1">
      <c r="A1" s="10" t="s">
        <v>14</v>
      </c>
      <c r="B1" s="11"/>
      <c r="C1" s="11"/>
      <c r="D1" s="11"/>
      <c r="E1" s="11"/>
      <c r="F1" s="11"/>
      <c r="G1" s="11"/>
      <c r="H1" s="11"/>
      <c r="I1" s="12"/>
    </row>
    <row r="2" spans="1:9" ht="30.75" customHeight="1">
      <c r="A2" s="13" t="s">
        <v>0</v>
      </c>
      <c r="B2" s="15" t="s">
        <v>12</v>
      </c>
      <c r="C2" s="15"/>
      <c r="D2" s="16" t="s">
        <v>1</v>
      </c>
      <c r="E2" s="17"/>
      <c r="F2" s="16" t="s">
        <v>2</v>
      </c>
      <c r="G2" s="17"/>
      <c r="H2" s="15" t="s">
        <v>3</v>
      </c>
      <c r="I2" s="15"/>
    </row>
    <row r="3" spans="1:9" ht="12.75">
      <c r="A3" s="14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63.75">
      <c r="A4" s="6" t="s">
        <v>6</v>
      </c>
      <c r="B4" s="7">
        <v>68</v>
      </c>
      <c r="C4" s="2">
        <f>B4*J4</f>
        <v>1368585</v>
      </c>
      <c r="D4" s="7"/>
      <c r="E4" s="2"/>
      <c r="F4" s="7">
        <f>B4-H4</f>
        <v>68</v>
      </c>
      <c r="G4" s="2">
        <f>F4*J4</f>
        <v>1368585</v>
      </c>
      <c r="H4" s="7">
        <v>0</v>
      </c>
      <c r="I4" s="2">
        <f>H4*J4</f>
        <v>0</v>
      </c>
      <c r="J4">
        <v>20126.25</v>
      </c>
    </row>
    <row r="5" spans="1:10" ht="63.75">
      <c r="A5" s="6" t="s">
        <v>6</v>
      </c>
      <c r="B5" s="7">
        <v>17</v>
      </c>
      <c r="C5" s="2">
        <f>B5*J5</f>
        <v>337293.94</v>
      </c>
      <c r="D5" s="7"/>
      <c r="E5" s="2"/>
      <c r="F5" s="7">
        <f>B5-H5</f>
        <v>17</v>
      </c>
      <c r="G5" s="2">
        <f>F5*J5</f>
        <v>337293.94</v>
      </c>
      <c r="H5" s="7">
        <v>0</v>
      </c>
      <c r="I5" s="2">
        <f>H5*J5</f>
        <v>0</v>
      </c>
      <c r="J5">
        <v>19840.82</v>
      </c>
    </row>
    <row r="6" spans="1:10" ht="63.75">
      <c r="A6" s="6" t="s">
        <v>6</v>
      </c>
      <c r="B6" s="7"/>
      <c r="C6" s="2"/>
      <c r="D6" s="7">
        <v>15</v>
      </c>
      <c r="E6" s="2">
        <f>D6*J6</f>
        <v>301893.75</v>
      </c>
      <c r="F6" s="7">
        <f>D6-H6</f>
        <v>15</v>
      </c>
      <c r="G6" s="2">
        <f>F6*J6</f>
        <v>301893.75</v>
      </c>
      <c r="H6" s="7">
        <v>0</v>
      </c>
      <c r="I6" s="2">
        <f>H6*J6</f>
        <v>0</v>
      </c>
      <c r="J6">
        <v>20126.25</v>
      </c>
    </row>
    <row r="7" spans="1:9" ht="12.75">
      <c r="A7" s="8" t="s">
        <v>7</v>
      </c>
      <c r="B7" s="8">
        <f aca="true" t="shared" si="0" ref="B7:I7">SUM(B4:B6)</f>
        <v>85</v>
      </c>
      <c r="C7" s="5">
        <f t="shared" si="0"/>
        <v>1705878.94</v>
      </c>
      <c r="D7" s="8">
        <f t="shared" si="0"/>
        <v>15</v>
      </c>
      <c r="E7" s="5">
        <f t="shared" si="0"/>
        <v>301893.75</v>
      </c>
      <c r="F7" s="8">
        <f t="shared" si="0"/>
        <v>100</v>
      </c>
      <c r="G7" s="5">
        <f t="shared" si="0"/>
        <v>2007772.69</v>
      </c>
      <c r="H7" s="8">
        <f t="shared" si="0"/>
        <v>0</v>
      </c>
      <c r="I7" s="5">
        <f t="shared" si="0"/>
        <v>0</v>
      </c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9" t="s">
        <v>8</v>
      </c>
      <c r="C11" s="9"/>
      <c r="D11" s="3"/>
      <c r="E11" s="3"/>
      <c r="F11" s="9" t="s">
        <v>9</v>
      </c>
      <c r="G11" s="9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9" t="s">
        <v>10</v>
      </c>
      <c r="C14" s="9"/>
      <c r="D14" s="3"/>
      <c r="E14" s="3"/>
      <c r="F14" s="9" t="s">
        <v>11</v>
      </c>
      <c r="G14" s="9"/>
      <c r="H14" s="3"/>
      <c r="I14" s="3"/>
    </row>
  </sheetData>
  <sheetProtection/>
  <mergeCells count="10">
    <mergeCell ref="B11:C11"/>
    <mergeCell ref="F11:G11"/>
    <mergeCell ref="B14:C14"/>
    <mergeCell ref="F14:G14"/>
    <mergeCell ref="A1:I1"/>
    <mergeCell ref="A2:A3"/>
    <mergeCell ref="B2:C2"/>
    <mergeCell ref="D2:E2"/>
    <mergeCell ref="F2:G2"/>
    <mergeCell ref="H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I14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3" width="12.57421875" style="0" customWidth="1"/>
    <col min="4" max="4" width="9.28125" style="0" bestFit="1" customWidth="1"/>
    <col min="5" max="5" width="13.00390625" style="0" customWidth="1"/>
    <col min="6" max="6" width="9.28125" style="0" bestFit="1" customWidth="1"/>
    <col min="7" max="7" width="10.57421875" style="0" bestFit="1" customWidth="1"/>
    <col min="8" max="8" width="9.28125" style="0" bestFit="1" customWidth="1"/>
    <col min="9" max="9" width="10.57421875" style="0" customWidth="1"/>
  </cols>
  <sheetData>
    <row r="1" spans="1:9" ht="74.25" customHeight="1">
      <c r="A1" s="10" t="s">
        <v>13</v>
      </c>
      <c r="B1" s="11"/>
      <c r="C1" s="11"/>
      <c r="D1" s="11"/>
      <c r="E1" s="11"/>
      <c r="F1" s="11"/>
      <c r="G1" s="11"/>
      <c r="H1" s="11"/>
      <c r="I1" s="12"/>
    </row>
    <row r="2" spans="1:9" ht="30.75" customHeight="1">
      <c r="A2" s="13" t="s">
        <v>0</v>
      </c>
      <c r="B2" s="15" t="s">
        <v>12</v>
      </c>
      <c r="C2" s="15"/>
      <c r="D2" s="16" t="s">
        <v>1</v>
      </c>
      <c r="E2" s="17"/>
      <c r="F2" s="16" t="s">
        <v>2</v>
      </c>
      <c r="G2" s="17"/>
      <c r="H2" s="15" t="s">
        <v>3</v>
      </c>
      <c r="I2" s="15"/>
    </row>
    <row r="3" spans="1:9" ht="12.75">
      <c r="A3" s="14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63.75">
      <c r="A4" s="6" t="s">
        <v>6</v>
      </c>
      <c r="B4" s="7">
        <v>68</v>
      </c>
      <c r="C4" s="2">
        <f>B4*J4</f>
        <v>1368585</v>
      </c>
      <c r="D4" s="7"/>
      <c r="E4" s="2"/>
      <c r="F4" s="7">
        <f>B4-H4</f>
        <v>68</v>
      </c>
      <c r="G4" s="2">
        <f>F4*J4</f>
        <v>1368585</v>
      </c>
      <c r="H4" s="7">
        <v>0</v>
      </c>
      <c r="I4" s="2">
        <f>H4*J4</f>
        <v>0</v>
      </c>
      <c r="J4">
        <v>20126.25</v>
      </c>
    </row>
    <row r="5" spans="1:10" ht="63.75">
      <c r="A5" s="6" t="s">
        <v>6</v>
      </c>
      <c r="B5" s="7">
        <v>17</v>
      </c>
      <c r="C5" s="2">
        <f>B5*J5</f>
        <v>337293.94</v>
      </c>
      <c r="D5" s="7"/>
      <c r="E5" s="2"/>
      <c r="F5" s="7">
        <f>B5-H5</f>
        <v>17</v>
      </c>
      <c r="G5" s="2">
        <f>F5*J5</f>
        <v>337293.94</v>
      </c>
      <c r="H5" s="7">
        <v>0</v>
      </c>
      <c r="I5" s="2">
        <f>H5*J5</f>
        <v>0</v>
      </c>
      <c r="J5">
        <v>19840.82</v>
      </c>
    </row>
    <row r="6" spans="1:10" ht="63.75">
      <c r="A6" s="6" t="s">
        <v>6</v>
      </c>
      <c r="B6" s="7"/>
      <c r="C6" s="2"/>
      <c r="D6" s="7">
        <v>15</v>
      </c>
      <c r="E6" s="2">
        <f>D6*J6</f>
        <v>301893.75</v>
      </c>
      <c r="F6" s="7">
        <f>D6-H6</f>
        <v>0</v>
      </c>
      <c r="G6" s="2">
        <f>F6*J6</f>
        <v>0</v>
      </c>
      <c r="H6" s="7">
        <v>15</v>
      </c>
      <c r="I6" s="2">
        <f>H6*J6</f>
        <v>301893.75</v>
      </c>
      <c r="J6">
        <v>20126.25</v>
      </c>
    </row>
    <row r="7" spans="1:9" ht="12.75">
      <c r="A7" s="8" t="s">
        <v>7</v>
      </c>
      <c r="B7" s="8">
        <f aca="true" t="shared" si="0" ref="B7:I7">SUM(B4:B6)</f>
        <v>85</v>
      </c>
      <c r="C7" s="5">
        <f t="shared" si="0"/>
        <v>1705878.94</v>
      </c>
      <c r="D7" s="8">
        <f t="shared" si="0"/>
        <v>15</v>
      </c>
      <c r="E7" s="5">
        <f t="shared" si="0"/>
        <v>301893.75</v>
      </c>
      <c r="F7" s="8">
        <f t="shared" si="0"/>
        <v>85</v>
      </c>
      <c r="G7" s="5">
        <f t="shared" si="0"/>
        <v>1705878.94</v>
      </c>
      <c r="H7" s="8">
        <f t="shared" si="0"/>
        <v>15</v>
      </c>
      <c r="I7" s="5">
        <f t="shared" si="0"/>
        <v>301893.75</v>
      </c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9" t="s">
        <v>8</v>
      </c>
      <c r="C11" s="9"/>
      <c r="D11" s="3"/>
      <c r="E11" s="3"/>
      <c r="F11" s="9" t="s">
        <v>9</v>
      </c>
      <c r="G11" s="9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9" t="s">
        <v>10</v>
      </c>
      <c r="C14" s="9"/>
      <c r="D14" s="3"/>
      <c r="E14" s="3"/>
      <c r="F14" s="9" t="s">
        <v>11</v>
      </c>
      <c r="G14" s="9"/>
      <c r="H14" s="3"/>
      <c r="I14" s="3"/>
    </row>
  </sheetData>
  <sheetProtection/>
  <mergeCells count="10">
    <mergeCell ref="B11:C11"/>
    <mergeCell ref="F11:G11"/>
    <mergeCell ref="B14:C14"/>
    <mergeCell ref="F14:G14"/>
    <mergeCell ref="A1:I1"/>
    <mergeCell ref="A2:A3"/>
    <mergeCell ref="B2:C2"/>
    <mergeCell ref="D2:E2"/>
    <mergeCell ref="F2:G2"/>
    <mergeCell ref="H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2016-07-11T13:40:18Z</dcterms:created>
  <dcterms:modified xsi:type="dcterms:W3CDTF">2018-08-10T09:37:59Z</dcterms:modified>
  <cp:category/>
  <cp:version/>
  <cp:contentType/>
  <cp:contentStatus/>
</cp:coreProperties>
</file>